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r_t05\Desktop\"/>
    </mc:Choice>
  </mc:AlternateContent>
  <bookViews>
    <workbookView xWindow="0" yWindow="120" windowWidth="20490" windowHeight="7785"/>
  </bookViews>
  <sheets>
    <sheet name="ворот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3" i="1"/>
  <c r="K25" i="1"/>
  <c r="K24" i="1"/>
  <c r="K14" i="1"/>
  <c r="K13" i="1"/>
  <c r="K15" i="1" l="1"/>
</calcChain>
</file>

<file path=xl/sharedStrings.xml><?xml version="1.0" encoding="utf-8"?>
<sst xmlns="http://schemas.openxmlformats.org/spreadsheetml/2006/main" count="42" uniqueCount="33">
  <si>
    <t>№ п/п</t>
  </si>
  <si>
    <t>Наименование продукции, товара</t>
  </si>
  <si>
    <t>Ед.изм.</t>
  </si>
  <si>
    <t>Кол-во</t>
  </si>
  <si>
    <t>Стоимость (руб)</t>
  </si>
  <si>
    <t>Общество с ограниченной ответственностью «Еврофорт»</t>
  </si>
  <si>
    <t>125047, г. Москва, 4-й Лесной переулок, д.4</t>
  </si>
  <si>
    <t xml:space="preserve">ИНН 7710495343 ВТБ 24 (ПАО)  </t>
  </si>
  <si>
    <t>р/с 30101810100000000716 БИК 044525716</t>
  </si>
  <si>
    <t>Конт. тел.:+7 495 125-125-8; +7 499 703 07 27; +7 964 505 02 42</t>
  </si>
  <si>
    <t>Сайт: www.eurofort.ru  e-mail: sale.eurofort@gmail.com</t>
  </si>
  <si>
    <t>Цена (руб)</t>
  </si>
  <si>
    <t>шт.</t>
  </si>
  <si>
    <t>Виктория Лущик</t>
  </si>
  <si>
    <t>Итого:</t>
  </si>
  <si>
    <t>Расчет стоимости №1550 от 2 марта 2018г.</t>
  </si>
  <si>
    <t>Стоимость ворот и автоматики</t>
  </si>
  <si>
    <t>к-т</t>
  </si>
  <si>
    <t>Автоматика для откатных ворот NICE RB600 (привод, радиоприемник, блок управления, 2 пульта ДУ) + проводные фотоэлементы - пара + сигнальная лампа</t>
  </si>
  <si>
    <t>ИТОГО за ворота и автоматику:</t>
  </si>
  <si>
    <r>
      <t xml:space="preserve">*В комплектацию </t>
    </r>
    <r>
      <rPr>
        <b/>
        <i/>
        <sz val="9"/>
        <color theme="1"/>
        <rFont val="Rubik Light"/>
        <charset val="204"/>
      </rPr>
      <t>ворот откатных</t>
    </r>
    <r>
      <rPr>
        <i/>
        <sz val="9"/>
        <color theme="1"/>
        <rFont val="Rubik Light"/>
        <charset val="204"/>
      </rPr>
      <t xml:space="preserve"> входит: каркас, заполнение, фурнитура - зубчатая рейка., 2 каретки, шина, накатной ролик, нижняя ловушка, верхний поддерживаюий кронштейн, кронштейн для крепления нижней ловушки, верхняя ловушка, кронштейн для крепления верхней ловушки, 2 регулировочные пластины</t>
    </r>
  </si>
  <si>
    <t>Стоимость работ по монтажу</t>
  </si>
  <si>
    <t xml:space="preserve">Обращаю внимание, что мы специализируемся на производстве заборов-жалюзи около 5 лет и ТОЛЬКО мы работаем на специтальном прокатном оборудовании, и ТОЛЬКО у нас есть камера порошковой покраски длиной 7,2м, которая позволяет красить в любой цвет по RAL собранные секции и ворота. ТОЛЬКО за 2017 год мы поставили свыше 15 000 кв.м. забора-жалюзи. Нам доверяют государственные и коммерческие компании, частные клиенты со всей Беларуси. Мы являемся постоянными участниками строительных выставок в Беларуси и России. За качественым забором-жалюзи приходят к нам! </t>
  </si>
  <si>
    <t>Расчет произвела:</t>
  </si>
  <si>
    <t>Наименование услуги</t>
  </si>
  <si>
    <t>Монтаж откатных ворот не более 9кв.м</t>
  </si>
  <si>
    <t>*В стоимость монтажа не входит: крепежные элементы, песок, щебень, цемент, арматура</t>
  </si>
  <si>
    <t>*В стоимость монтажа входит: разгрузка, монтаж</t>
  </si>
  <si>
    <t>Монтаж привода, фотоэлементов, сигнальной лампы</t>
  </si>
  <si>
    <t>Устройство бетонной тумбы 400х400 с металлическим столбом 60х60 (бурение отверстия 250мм на глубину 1,5м, армирование, установка столба, установка и разборка опалубки под тумбу, бетонирование)</t>
  </si>
  <si>
    <t>Тел.: + 7 495 125 125 8</t>
  </si>
  <si>
    <t>Ворота откатные 3500х1500 мм</t>
  </si>
  <si>
    <t>93 840,00р.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</si>
</sst>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04"/>
      <scheme val="minor"/>
    </font>
    <font>
      <sz val="11"/>
      <color theme="1"/>
      <name val="Rubik Light"/>
      <charset val="204"/>
    </font>
    <font>
      <b/>
      <sz val="11"/>
      <color theme="1"/>
      <name val="Rubik Ligh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Rubik Light"/>
      <charset val="204"/>
    </font>
    <font>
      <i/>
      <sz val="9"/>
      <color theme="1"/>
      <name val="Rubik Light"/>
      <charset val="204"/>
    </font>
    <font>
      <b/>
      <i/>
      <sz val="9"/>
      <color theme="1"/>
      <name val="Rubik Light"/>
      <charset val="204"/>
    </font>
    <font>
      <b/>
      <sz val="11"/>
      <color rgb="FFFF0000"/>
      <name val="Rubik Light"/>
      <charset val="204"/>
    </font>
    <font>
      <b/>
      <sz val="11"/>
      <name val="Rubik Light"/>
      <charset val="204"/>
    </font>
    <font>
      <sz val="10"/>
      <color theme="1"/>
      <name val="Rubik Light"/>
      <charset val="204"/>
    </font>
    <font>
      <i/>
      <sz val="10"/>
      <color theme="1"/>
      <name val="Rubik Light"/>
      <charset val="204"/>
    </font>
    <font>
      <i/>
      <sz val="11"/>
      <color theme="1"/>
      <name val="Rubik Light"/>
      <charset val="204"/>
    </font>
    <font>
      <b/>
      <i/>
      <sz val="11"/>
      <color theme="1"/>
      <name val="Rubik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1" applyFont="1"/>
    <xf numFmtId="0" fontId="1" fillId="0" borderId="0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0" applyFont="1" applyAlignment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vertical="center"/>
    </xf>
    <xf numFmtId="0" fontId="10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95250</xdr:rowOff>
    </xdr:from>
    <xdr:to>
      <xdr:col>4</xdr:col>
      <xdr:colOff>942975</xdr:colOff>
      <xdr:row>5</xdr:row>
      <xdr:rowOff>22606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76225"/>
          <a:ext cx="2352675" cy="651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4"/>
  <sheetViews>
    <sheetView tabSelected="1" topLeftCell="A28" zoomScaleNormal="100" workbookViewId="0">
      <selection activeCell="N17" sqref="N17"/>
    </sheetView>
  </sheetViews>
  <sheetFormatPr defaultRowHeight="14.25"/>
  <cols>
    <col min="1" max="1" width="2.5703125" style="1" customWidth="1"/>
    <col min="2" max="2" width="5.28515625" style="1" customWidth="1"/>
    <col min="3" max="4" width="9.140625" style="1"/>
    <col min="5" max="5" width="28.42578125" style="1" customWidth="1"/>
    <col min="6" max="6" width="5.28515625" style="1" customWidth="1"/>
    <col min="7" max="7" width="5.42578125" style="1" customWidth="1"/>
    <col min="8" max="8" width="9.28515625" style="1" customWidth="1"/>
    <col min="9" max="9" width="8.28515625" style="1" customWidth="1"/>
    <col min="10" max="10" width="10.42578125" style="1" customWidth="1"/>
    <col min="11" max="11" width="12.140625" style="1" customWidth="1"/>
    <col min="12" max="16384" width="9.140625" style="1"/>
  </cols>
  <sheetData>
    <row r="2" spans="2:11">
      <c r="G2" s="1" t="s">
        <v>5</v>
      </c>
    </row>
    <row r="3" spans="2:11">
      <c r="G3" s="1" t="s">
        <v>6</v>
      </c>
    </row>
    <row r="4" spans="2:11">
      <c r="G4" s="1" t="s">
        <v>7</v>
      </c>
    </row>
    <row r="5" spans="2:11">
      <c r="G5" s="1" t="s">
        <v>8</v>
      </c>
    </row>
    <row r="6" spans="2:11">
      <c r="G6" s="4" t="s">
        <v>9</v>
      </c>
    </row>
    <row r="7" spans="2:11">
      <c r="G7" s="1" t="s">
        <v>10</v>
      </c>
    </row>
    <row r="9" spans="2:11" ht="15">
      <c r="B9" s="2" t="s">
        <v>15</v>
      </c>
    </row>
    <row r="10" spans="2:11" ht="15">
      <c r="B10" s="2"/>
    </row>
    <row r="11" spans="2:11" ht="20.25" customHeight="1">
      <c r="B11" s="45" t="s">
        <v>16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2:11" ht="49.5" customHeight="1">
      <c r="B12" s="10" t="s">
        <v>0</v>
      </c>
      <c r="C12" s="42" t="s">
        <v>1</v>
      </c>
      <c r="D12" s="42"/>
      <c r="E12" s="42"/>
      <c r="F12" s="42"/>
      <c r="G12" s="42"/>
      <c r="H12" s="10" t="s">
        <v>2</v>
      </c>
      <c r="I12" s="6" t="s">
        <v>3</v>
      </c>
      <c r="J12" s="10" t="s">
        <v>11</v>
      </c>
      <c r="K12" s="10" t="s">
        <v>4</v>
      </c>
    </row>
    <row r="13" spans="2:11" ht="24" customHeight="1">
      <c r="B13" s="11">
        <v>1</v>
      </c>
      <c r="C13" s="46" t="s">
        <v>31</v>
      </c>
      <c r="D13" s="47"/>
      <c r="E13" s="47"/>
      <c r="F13" s="47"/>
      <c r="G13" s="48"/>
      <c r="H13" s="11" t="s">
        <v>12</v>
      </c>
      <c r="I13" s="12">
        <v>1</v>
      </c>
      <c r="J13" s="13">
        <v>62640</v>
      </c>
      <c r="K13" s="14">
        <f>J13*I13</f>
        <v>62640</v>
      </c>
    </row>
    <row r="14" spans="2:11" ht="51" customHeight="1">
      <c r="B14" s="11">
        <v>2</v>
      </c>
      <c r="C14" s="46" t="s">
        <v>18</v>
      </c>
      <c r="D14" s="47"/>
      <c r="E14" s="47"/>
      <c r="F14" s="47"/>
      <c r="G14" s="48"/>
      <c r="H14" s="11" t="s">
        <v>17</v>
      </c>
      <c r="I14" s="12">
        <v>1</v>
      </c>
      <c r="J14" s="13">
        <v>31200</v>
      </c>
      <c r="K14" s="14">
        <f>J14*I14</f>
        <v>31200</v>
      </c>
    </row>
    <row r="15" spans="2:11" ht="24" customHeight="1">
      <c r="B15" s="49" t="s">
        <v>14</v>
      </c>
      <c r="C15" s="49"/>
      <c r="D15" s="49"/>
      <c r="E15" s="49"/>
      <c r="F15" s="49"/>
      <c r="G15" s="49"/>
      <c r="H15" s="49"/>
      <c r="I15" s="49"/>
      <c r="J15" s="49"/>
      <c r="K15" s="14">
        <f>SUM(K13:K14)</f>
        <v>93840</v>
      </c>
    </row>
    <row r="16" spans="2:11" ht="15">
      <c r="B16" s="3"/>
      <c r="C16" s="5"/>
      <c r="D16" s="5"/>
      <c r="E16" s="5"/>
      <c r="F16" s="5"/>
      <c r="G16" s="5"/>
      <c r="H16" s="3"/>
      <c r="I16" s="7"/>
      <c r="J16" s="8"/>
      <c r="K16" s="9"/>
    </row>
    <row r="17" spans="2:11" ht="15.75" customHeight="1">
      <c r="B17" s="41" t="s">
        <v>19</v>
      </c>
      <c r="C17" s="41"/>
      <c r="D17" s="41"/>
      <c r="E17" s="41"/>
      <c r="F17" s="41"/>
      <c r="G17" s="41"/>
      <c r="H17" s="41"/>
      <c r="I17" s="41"/>
      <c r="J17" s="17" t="s">
        <v>32</v>
      </c>
      <c r="K17" s="17"/>
    </row>
    <row r="19" spans="2:11" ht="38.25" customHeight="1">
      <c r="B19" s="44" t="s">
        <v>20</v>
      </c>
      <c r="C19" s="44"/>
      <c r="D19" s="44"/>
      <c r="E19" s="44"/>
      <c r="F19" s="44"/>
      <c r="G19" s="44"/>
      <c r="H19" s="44"/>
      <c r="I19" s="44"/>
      <c r="J19" s="44"/>
      <c r="K19" s="44"/>
    </row>
    <row r="21" spans="2:11" ht="15">
      <c r="B21" s="43" t="s">
        <v>21</v>
      </c>
      <c r="C21" s="43"/>
      <c r="D21" s="43"/>
      <c r="E21" s="43"/>
      <c r="F21" s="43"/>
      <c r="G21" s="43"/>
      <c r="H21" s="43"/>
      <c r="I21" s="43"/>
      <c r="J21" s="43"/>
      <c r="K21" s="43"/>
    </row>
    <row r="22" spans="2:11" ht="28.5">
      <c r="B22" s="16" t="s">
        <v>0</v>
      </c>
      <c r="C22" s="42" t="s">
        <v>24</v>
      </c>
      <c r="D22" s="42"/>
      <c r="E22" s="42"/>
      <c r="F22" s="42"/>
      <c r="G22" s="42"/>
      <c r="H22" s="16" t="s">
        <v>2</v>
      </c>
      <c r="I22" s="6" t="s">
        <v>3</v>
      </c>
      <c r="J22" s="16" t="s">
        <v>11</v>
      </c>
      <c r="K22" s="16" t="s">
        <v>4</v>
      </c>
    </row>
    <row r="23" spans="2:11" ht="60" customHeight="1">
      <c r="B23" s="18">
        <v>1</v>
      </c>
      <c r="C23" s="28" t="s">
        <v>29</v>
      </c>
      <c r="D23" s="29"/>
      <c r="E23" s="29"/>
      <c r="F23" s="29"/>
      <c r="G23" s="30"/>
      <c r="H23" s="15" t="s">
        <v>12</v>
      </c>
      <c r="I23" s="15">
        <v>1</v>
      </c>
      <c r="J23" s="24">
        <v>3800</v>
      </c>
      <c r="K23" s="24">
        <f>J23*I23</f>
        <v>3800</v>
      </c>
    </row>
    <row r="24" spans="2:11">
      <c r="B24" s="18">
        <v>2</v>
      </c>
      <c r="C24" s="31" t="s">
        <v>25</v>
      </c>
      <c r="D24" s="32"/>
      <c r="E24" s="32"/>
      <c r="F24" s="32"/>
      <c r="G24" s="33"/>
      <c r="H24" s="15" t="s">
        <v>12</v>
      </c>
      <c r="I24" s="15">
        <v>1</v>
      </c>
      <c r="J24" s="24">
        <v>15000</v>
      </c>
      <c r="K24" s="24">
        <f>J24*I24</f>
        <v>15000</v>
      </c>
    </row>
    <row r="25" spans="2:11">
      <c r="B25" s="18">
        <v>3</v>
      </c>
      <c r="C25" s="34" t="s">
        <v>28</v>
      </c>
      <c r="D25" s="35"/>
      <c r="E25" s="35"/>
      <c r="F25" s="35"/>
      <c r="G25" s="36"/>
      <c r="H25" s="15" t="s">
        <v>12</v>
      </c>
      <c r="I25" s="15">
        <v>1</v>
      </c>
      <c r="J25" s="24">
        <v>10900</v>
      </c>
      <c r="K25" s="24">
        <f>J25*I25</f>
        <v>10900</v>
      </c>
    </row>
    <row r="26" spans="2:11" ht="15">
      <c r="B26" s="38" t="s">
        <v>14</v>
      </c>
      <c r="C26" s="39"/>
      <c r="D26" s="39"/>
      <c r="E26" s="39"/>
      <c r="F26" s="39"/>
      <c r="G26" s="39"/>
      <c r="H26" s="39"/>
      <c r="I26" s="39"/>
      <c r="J26" s="40"/>
      <c r="K26" s="23">
        <f>SUM(K23:K25)</f>
        <v>29700</v>
      </c>
    </row>
    <row r="27" spans="2:11" ht="15">
      <c r="B27" s="19"/>
      <c r="C27" s="19"/>
      <c r="D27" s="19"/>
      <c r="E27" s="19"/>
      <c r="F27" s="19"/>
      <c r="G27" s="19"/>
      <c r="H27" s="20"/>
    </row>
    <row r="28" spans="2:11" ht="15">
      <c r="B28" s="21" t="s">
        <v>27</v>
      </c>
      <c r="C28" s="21"/>
      <c r="D28" s="21"/>
      <c r="E28" s="21"/>
      <c r="F28" s="21"/>
      <c r="G28" s="21"/>
      <c r="H28" s="20"/>
    </row>
    <row r="29" spans="2:11" ht="15">
      <c r="B29" s="21" t="s">
        <v>26</v>
      </c>
      <c r="C29" s="21"/>
      <c r="D29" s="21"/>
      <c r="E29" s="21"/>
      <c r="F29" s="21"/>
      <c r="G29" s="21"/>
      <c r="H29" s="20"/>
    </row>
    <row r="30" spans="2:11" ht="95.25" customHeight="1">
      <c r="B30" s="37" t="s">
        <v>22</v>
      </c>
      <c r="C30" s="37"/>
      <c r="D30" s="37"/>
      <c r="E30" s="37"/>
      <c r="F30" s="37"/>
      <c r="G30" s="37"/>
      <c r="H30" s="37"/>
      <c r="I30" s="37"/>
      <c r="J30" s="37"/>
      <c r="K30" s="37"/>
    </row>
    <row r="31" spans="2:11" ht="6" customHeight="1"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2:11" ht="15">
      <c r="B32" s="26" t="s">
        <v>23</v>
      </c>
      <c r="C32" s="26"/>
      <c r="D32" s="26"/>
      <c r="E32" s="19"/>
      <c r="F32" s="19"/>
      <c r="G32" s="19"/>
      <c r="H32" s="20"/>
    </row>
    <row r="33" spans="2:4">
      <c r="B33" s="27" t="s">
        <v>13</v>
      </c>
      <c r="C33" s="27"/>
      <c r="D33" s="27"/>
    </row>
    <row r="34" spans="2:4">
      <c r="B34" s="22" t="s">
        <v>30</v>
      </c>
      <c r="C34" s="22"/>
      <c r="D34" s="22"/>
    </row>
  </sheetData>
  <mergeCells count="16">
    <mergeCell ref="B17:I17"/>
    <mergeCell ref="C22:G22"/>
    <mergeCell ref="B21:K21"/>
    <mergeCell ref="B19:K19"/>
    <mergeCell ref="B11:K11"/>
    <mergeCell ref="C12:G12"/>
    <mergeCell ref="C14:G14"/>
    <mergeCell ref="C13:G13"/>
    <mergeCell ref="B15:J15"/>
    <mergeCell ref="B32:D32"/>
    <mergeCell ref="B33:D33"/>
    <mergeCell ref="C23:G23"/>
    <mergeCell ref="C24:G24"/>
    <mergeCell ref="C25:G25"/>
    <mergeCell ref="B30:K30"/>
    <mergeCell ref="B26:J2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ворота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Женя Бородин</cp:lastModifiedBy>
  <cp:lastPrinted>2018-02-28T08:38:07Z</cp:lastPrinted>
  <dcterms:created xsi:type="dcterms:W3CDTF">2016-06-30T09:52:05Z</dcterms:created>
  <dcterms:modified xsi:type="dcterms:W3CDTF">2018-03-02T10:13:50Z</dcterms:modified>
</cp:coreProperties>
</file>